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280"/>
  </bookViews>
  <sheets>
    <sheet name="Buxheti 2020" sheetId="9" r:id="rId1"/>
    <sheet name="Buxheti 2021" sheetId="12" r:id="rId2"/>
    <sheet name="Buxheti 2022" sheetId="13" r:id="rId3"/>
    <sheet name="tre vitet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J10" i="13" l="1"/>
  <c r="J9" i="12"/>
  <c r="J8" i="9" l="1"/>
  <c r="G20" i="2" l="1"/>
  <c r="G21" i="2" s="1"/>
  <c r="E21" i="2"/>
  <c r="H13" i="2" l="1"/>
  <c r="G7" i="2"/>
  <c r="G6" i="2"/>
  <c r="H14" i="2" l="1"/>
  <c r="D21" i="2"/>
  <c r="D14" i="2"/>
  <c r="H21" i="2" l="1"/>
  <c r="H20" i="2"/>
  <c r="D7" i="2"/>
  <c r="H7" i="2" s="1"/>
  <c r="H6" i="2"/>
</calcChain>
</file>

<file path=xl/sharedStrings.xml><?xml version="1.0" encoding="utf-8"?>
<sst xmlns="http://schemas.openxmlformats.org/spreadsheetml/2006/main" count="245" uniqueCount="48">
  <si>
    <t>Kodi</t>
  </si>
  <si>
    <t>Emertimi i Institucionit / Programit</t>
  </si>
  <si>
    <t xml:space="preserve">Totali i Shp. Korrente </t>
  </si>
  <si>
    <t>Shpenzimet Kapitale</t>
  </si>
  <si>
    <t>Totali i Shpenzimeve Buxhetore</t>
  </si>
  <si>
    <t>Financimi i
Huaj</t>
  </si>
  <si>
    <t>Totali i Shp. Kapitale</t>
  </si>
  <si>
    <t>Financim i Brendshem</t>
  </si>
  <si>
    <t>Planifikimi, Menaxhimi dhe Administrimi</t>
  </si>
  <si>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</si>
  <si>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</si>
  <si>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</si>
  <si>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</si>
  <si>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</si>
  <si>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</si>
  <si>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</si>
  <si>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</si>
  <si>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</si>
  <si>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</si>
  <si>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</si>
  <si>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</si>
  <si>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</si>
  <si>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</si>
  <si>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</si>
  <si>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</si>
  <si>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</si>
  <si>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</si>
  <si>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</si>
  <si>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Detajimi i buxhetit për vitin 2020</t>
  </si>
  <si>
    <t>Detajimi i buxhetit për vitin 2021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</si>
  <si>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</si>
  <si>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</si>
  <si>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</si>
  <si>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</si>
  <si>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</si>
  <si>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</si>
  <si>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 xml:space="preserve">Komisioneri për të drejtën e informimit dhe Mbrojtjen e të Dhënave Personale </t>
  </si>
  <si>
    <t>KDIMDP</t>
  </si>
  <si>
    <t xml:space="preserve">KOMISIONERI PER TE DREJTEN E INFORMIMIT DHE MBROJTJEN E TE DHENAVE PERSONALE ( KDIMDP) </t>
  </si>
  <si>
    <t>TABELA Nr. 1&amp;5</t>
  </si>
  <si>
    <t>Mbikëqyrje/ inspektime të kryera&amp;ankesa te trajtuara</t>
  </si>
  <si>
    <t xml:space="preserve">                            BUXHETI i vitit 2020 sipas Ligjit nr. 88/2019 "Për buxhetin e vitit 2020".</t>
  </si>
  <si>
    <t xml:space="preserve">                            BUXHETI i vitit 2021 sipas  Ligjit nr. 88/2019 "Për buxhetin e vitit 2020".</t>
  </si>
  <si>
    <t>Detajimi i buxhetit për vitin 2022</t>
  </si>
  <si>
    <t>Lindita  Xhakaj</t>
  </si>
  <si>
    <t xml:space="preserve">Lindita  Morina </t>
  </si>
  <si>
    <t xml:space="preserve">NËPUNËSI ZBATUES </t>
  </si>
  <si>
    <t>SPECIALISTE E FINANCË / BUXHETIT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</si>
</sst>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00000"/>
    <numFmt numFmtId="171" formatCode="000"/>
    <numFmt numFmtId="172" formatCode="#,##0.000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_([$€]* #,##0.00_);_([$€]* \(#,##0.00\);_([$€]* &quot;-&quot;??_);_(@_)"/>
    <numFmt numFmtId="179" formatCode="[&gt;=0.05]#,##0.0;[&lt;=-0.05]\-#,##0.0;?0.0"/>
    <numFmt numFmtId="180" formatCode="[Black]#,##0.0;[Black]\-#,##0.0;;"/>
    <numFmt numFmtId="181" formatCode="[Black][&gt;0.05]#,##0.0;[Black][&lt;-0.05]\-#,##0.0;;"/>
    <numFmt numFmtId="182" formatCode="[Black][&gt;0.5]#,##0;[Black][&lt;-0.5]\-#,##0;;"/>
    <numFmt numFmtId="183" formatCode="General\ \ \ \ \ \ "/>
    <numFmt numFmtId="184" formatCode="0.0\ \ \ \ \ \ \ \ "/>
    <numFmt numFmtId="185" formatCode="mmmm\ yyyy"/>
    <numFmt numFmtId="186" formatCode="#,##0\ &quot;Kč&quot;;\-#,##0\ &quot;Kč&quot;"/>
    <numFmt numFmtId="187" formatCode="#,##0.0____"/>
    <numFmt numFmtId="188" formatCode="\$#,##0.00\ ;\(\$#,##0.00\)"/>
    <numFmt numFmtId="189" formatCode="_-&quot;¢&quot;* #,##0_-;\-&quot;¢&quot;* #,##0_-;_-&quot;¢&quot;* &quot;-&quot;_-;_-@_-"/>
    <numFmt numFmtId="190" formatCode="_-&quot;¢&quot;* #,##0.00_-;\-&quot;¢&quot;* #,##0.00_-;_-&quot;¢&quot;* &quot;-&quot;??_-;_-@_-"/>
    <numFmt numFmtId="191" formatCode="mmmm\ d\,\ yyyy"/>
  </numFmts>
  <fonts count="54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8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7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2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91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8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6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9" fontId="28" fillId="0" borderId="0" applyFill="0" applyBorder="0" applyAlignment="0" applyProtection="0">
      <alignment horizontal="right"/>
    </xf>
    <xf numFmtId="0" fontId="29" fillId="0" borderId="0"/>
    <xf numFmtId="0" fontId="12" fillId="0" borderId="0"/>
    <xf numFmtId="0" fontId="30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7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3" fillId="0" borderId="0"/>
    <xf numFmtId="0" fontId="2" fillId="0" borderId="0">
      <alignment vertical="top"/>
    </xf>
    <xf numFmtId="0" fontId="1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3" fontId="4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4" fontId="40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5" fontId="28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8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</cellStyleXfs>
  <cellXfs count="47">
    <xf numFmtId="0" fontId="0" fillId="0" borderId="0" xfId="0"/>
    <xf numFmtId="0" fontId="47" fillId="33" borderId="0" xfId="0" applyFont="1" applyFill="1"/>
    <xf numFmtId="0" fontId="47" fillId="33" borderId="0" xfId="0" applyFont="1" applyFill="1"/>
    <xf numFmtId="3" fontId="30" fillId="0" borderId="9" xfId="0" applyNumberFormat="1" applyFont="1" applyFill="1" applyBorder="1"/>
    <xf numFmtId="0" fontId="30" fillId="0" borderId="9" xfId="0" applyFont="1" applyFill="1" applyBorder="1" applyAlignment="1">
      <alignment horizontal="center" wrapText="1"/>
    </xf>
    <xf numFmtId="3" fontId="30" fillId="33" borderId="9" xfId="0" applyNumberFormat="1" applyFont="1" applyFill="1" applyBorder="1"/>
    <xf numFmtId="1" fontId="30" fillId="33" borderId="21" xfId="107" applyNumberFormat="1" applyFont="1" applyFill="1" applyBorder="1" applyAlignment="1">
      <alignment horizontal="center" wrapText="1"/>
    </xf>
    <xf numFmtId="3" fontId="30" fillId="33" borderId="18" xfId="0" applyNumberFormat="1" applyFont="1" applyFill="1" applyBorder="1"/>
    <xf numFmtId="170" fontId="30" fillId="33" borderId="22" xfId="0" applyNumberFormat="1" applyFont="1" applyFill="1" applyBorder="1" applyAlignment="1">
      <alignment horizontal="center"/>
    </xf>
    <xf numFmtId="171" fontId="30" fillId="33" borderId="19" xfId="0" applyNumberFormat="1" applyFont="1" applyFill="1" applyBorder="1"/>
    <xf numFmtId="3" fontId="30" fillId="33" borderId="19" xfId="0" applyNumberFormat="1" applyFont="1" applyFill="1" applyBorder="1"/>
    <xf numFmtId="0" fontId="49" fillId="0" borderId="0" xfId="0" applyFont="1"/>
    <xf numFmtId="0" fontId="50" fillId="0" borderId="0" xfId="0" applyFont="1"/>
    <xf numFmtId="0" fontId="51" fillId="0" borderId="0" xfId="0" applyFont="1"/>
    <xf numFmtId="49" fontId="49" fillId="0" borderId="0" xfId="0" applyNumberFormat="1" applyFont="1"/>
    <xf numFmtId="0" fontId="49" fillId="0" borderId="0" xfId="0" applyFont="1" applyAlignment="1">
      <alignment horizontal="right"/>
    </xf>
    <xf numFmtId="0" fontId="48" fillId="0" borderId="0" xfId="0" applyFont="1"/>
    <xf numFmtId="49" fontId="50" fillId="0" borderId="9" xfId="0" applyNumberFormat="1" applyFont="1" applyBorder="1" applyAlignment="1">
      <alignment horizontal="center"/>
    </xf>
    <xf numFmtId="49" fontId="50" fillId="0" borderId="9" xfId="0" applyNumberFormat="1" applyFont="1" applyBorder="1"/>
    <xf numFmtId="49" fontId="51" fillId="0" borderId="0" xfId="0" applyNumberFormat="1" applyFont="1" applyAlignment="1">
      <alignment horizontal="center"/>
    </xf>
    <xf numFmtId="49" fontId="51" fillId="0" borderId="0" xfId="0" applyNumberFormat="1" applyFont="1"/>
    <xf numFmtId="3" fontId="51" fillId="0" borderId="0" xfId="0" applyNumberFormat="1" applyFont="1"/>
    <xf numFmtId="0" fontId="47" fillId="33" borderId="0" xfId="0" applyFont="1" applyFill="1"/>
    <xf numFmtId="0" fontId="30" fillId="0" borderId="9" xfId="0" applyFont="1" applyFill="1" applyBorder="1" applyAlignment="1">
      <alignment horizontal="center" wrapText="1"/>
    </xf>
    <xf numFmtId="3" fontId="30" fillId="0" borderId="19" xfId="0" applyNumberFormat="1" applyFont="1" applyFill="1" applyBorder="1"/>
    <xf numFmtId="3" fontId="30" fillId="34" borderId="17" xfId="0" applyNumberFormat="1" applyFont="1" applyFill="1" applyBorder="1"/>
    <xf numFmtId="3" fontId="1" fillId="33" borderId="9" xfId="107" applyNumberFormat="1" applyFont="1" applyFill="1" applyBorder="1" applyAlignment="1">
      <alignment horizontal="left" wrapText="1"/>
    </xf>
    <xf numFmtId="0" fontId="37" fillId="0" borderId="0" xfId="0" applyFont="1"/>
    <xf numFmtId="49" fontId="49" fillId="0" borderId="9" xfId="0" applyNumberFormat="1" applyFont="1" applyBorder="1" applyAlignment="1">
      <alignment horizontal="center" vertical="center" wrapText="1"/>
    </xf>
    <xf numFmtId="3" fontId="49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53" fillId="0" borderId="9" xfId="0" applyNumberFormat="1" applyFont="1" applyFill="1" applyBorder="1" applyAlignment="1" applyProtection="1">
      <alignment horizontal="center" vertical="center" wrapText="1"/>
    </xf>
    <xf numFmtId="3" fontId="53" fillId="0" borderId="9" xfId="0" applyNumberFormat="1" applyFont="1" applyFill="1" applyBorder="1" applyAlignment="1" applyProtection="1">
      <alignment horizontal="right" vertical="center" wrapText="1"/>
    </xf>
    <xf numFmtId="0" fontId="53" fillId="0" borderId="9" xfId="0" applyNumberFormat="1" applyFont="1" applyFill="1" applyBorder="1" applyAlignment="1" applyProtection="1">
      <alignment horizontal="left" vertical="center" wrapText="1"/>
    </xf>
    <xf numFmtId="3" fontId="52" fillId="0" borderId="9" xfId="0" applyNumberFormat="1" applyFont="1" applyBorder="1"/>
    <xf numFmtId="0" fontId="48" fillId="0" borderId="9" xfId="0" applyFont="1" applyBorder="1"/>
    <xf numFmtId="0" fontId="51" fillId="0" borderId="9" xfId="0" applyFont="1" applyBorder="1"/>
    <xf numFmtId="0" fontId="49" fillId="0" borderId="0" xfId="0" applyFont="1" applyAlignment="1">
      <alignment horizontal="center"/>
    </xf>
    <xf numFmtId="49" fontId="52" fillId="0" borderId="9" xfId="0" applyNumberFormat="1" applyFont="1" applyBorder="1" applyAlignment="1">
      <alignment horizontal="center"/>
    </xf>
    <xf numFmtId="0" fontId="47" fillId="33" borderId="0" xfId="0" applyFont="1" applyFill="1"/>
    <xf numFmtId="170" fontId="30" fillId="0" borderId="20" xfId="0" applyNumberFormat="1" applyFont="1" applyFill="1" applyBorder="1" applyAlignment="1">
      <alignment horizontal="center"/>
    </xf>
    <xf numFmtId="170" fontId="30" fillId="0" borderId="21" xfId="0" applyNumberFormat="1" applyFont="1" applyFill="1" applyBorder="1" applyAlignment="1">
      <alignment horizontal="center"/>
    </xf>
    <xf numFmtId="0" fontId="30" fillId="0" borderId="16" xfId="0" applyFont="1" applyFill="1" applyBorder="1" applyAlignment="1">
      <alignment horizontal="center" wrapText="1"/>
    </xf>
    <xf numFmtId="0" fontId="30" fillId="0" borderId="9" xfId="0" applyFont="1" applyFill="1" applyBorder="1" applyAlignment="1">
      <alignment horizontal="center" wrapText="1"/>
    </xf>
    <xf numFmtId="0" fontId="30" fillId="0" borderId="16" xfId="0" applyFont="1" applyFill="1" applyBorder="1" applyAlignment="1">
      <alignment horizontal="center"/>
    </xf>
    <xf numFmtId="0" fontId="30" fillId="0" borderId="15" xfId="0" applyFont="1" applyFill="1" applyBorder="1" applyAlignment="1">
      <alignment horizontal="center" wrapText="1"/>
    </xf>
    <xf numFmtId="0" fontId="30" fillId="0" borderId="18" xfId="0" applyFont="1" applyFill="1" applyBorder="1" applyAlignment="1">
      <alignment horizontal="center" wrapText="1"/>
    </xf>
  </cellXfs>
  <cellStyles count="158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al_Sheet1" xfId="107"/>
    <cellStyle name="normálne__1_NDARJA  BUXHETIT Universiteteve _2007-2008 sipas Formulës.xls_Flori_PM" xfId="108"/>
    <cellStyle name="Note" xfId="109" builtinId="10" customBuiltin="1"/>
    <cellStyle name="Output" xfId="110" builtinId="21" customBuiltin="1"/>
    <cellStyle name="Output Amounts" xfId="111"/>
    <cellStyle name="Percent [2]" xfId="112"/>
    <cellStyle name="Percent 2" xfId="113"/>
    <cellStyle name="percentage difference" xfId="114"/>
    <cellStyle name="percentage difference one decimal" xfId="115"/>
    <cellStyle name="percentage difference zero decimal" xfId="116"/>
    <cellStyle name="Pevný" xfId="117"/>
    <cellStyle name="Presentation" xfId="118"/>
    <cellStyle name="Proj" xfId="119"/>
    <cellStyle name="Publication" xfId="120"/>
    <cellStyle name="STYL1 - Style1" xfId="121"/>
    <cellStyle name="Style 1" xfId="122"/>
    <cellStyle name="Text" xfId="123"/>
    <cellStyle name="Title" xfId="124" builtinId="15" customBuiltin="1"/>
    <cellStyle name="Total" xfId="125" builtinId="25" customBuiltin="1"/>
    <cellStyle name="Warning Text" xfId="126" builtinId="11" customBuiltin="1"/>
    <cellStyle name="WebAnchor1" xfId="127"/>
    <cellStyle name="WebAnchor2" xfId="128"/>
    <cellStyle name="WebAnchor3" xfId="129"/>
    <cellStyle name="WebAnchor4" xfId="130"/>
    <cellStyle name="WebAnchor5" xfId="131"/>
    <cellStyle name="WebAnchor6" xfId="132"/>
    <cellStyle name="WebAnchor7" xfId="133"/>
    <cellStyle name="Webexclude" xfId="134"/>
    <cellStyle name="WebFN" xfId="135"/>
    <cellStyle name="WebFN1" xfId="136"/>
    <cellStyle name="WebFN2" xfId="137"/>
    <cellStyle name="WebFN3" xfId="138"/>
    <cellStyle name="WebFN4" xfId="139"/>
    <cellStyle name="WebHR" xfId="140"/>
    <cellStyle name="WebIndent1" xfId="141"/>
    <cellStyle name="WebIndent1wFN3" xfId="142"/>
    <cellStyle name="WebIndent2" xfId="143"/>
    <cellStyle name="WebNoBR" xfId="144"/>
    <cellStyle name="Záhlaví 1" xfId="145"/>
    <cellStyle name="Záhlaví 2" xfId="146"/>
    <cellStyle name="zero" xfId="147"/>
    <cellStyle name="ДАТА" xfId="148"/>
    <cellStyle name="ДЕНЕЖНЫЙ_BOPENGC" xfId="149"/>
    <cellStyle name="ЗАГОЛОВОК1" xfId="150"/>
    <cellStyle name="ЗАГОЛОВОК2" xfId="151"/>
    <cellStyle name="ИТОГОВЫЙ" xfId="152"/>
    <cellStyle name="Обычный_BOPENGC" xfId="153"/>
    <cellStyle name="ПРОЦЕНТНЫЙ_BOPENGC" xfId="154"/>
    <cellStyle name="ТЕКСТ" xfId="155"/>
    <cellStyle name="ФИКСИРОВАННЫЙ" xfId="156"/>
    <cellStyle name="ФИНАНСОВЫЙ_BOPENGC" xfId="1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abSelected="1" topLeftCell="A2" workbookViewId="0">
      <selection sqref="A1:K15"/>
    </sheetView>
  </sheetViews>
  <sheetFormatPr defaultRowHeight="14.25"/>
  <cols>
    <col min="1" max="1" width="13.140625" style="13" customWidth="1"/>
    <col min="2" max="2" width="10.42578125" style="13" customWidth="1"/>
    <col min="3" max="3" width="17.7109375" style="13" customWidth="1"/>
    <col min="4" max="4" width="9" style="13" customWidth="1"/>
    <col min="5" max="5" width="14.85546875" style="13" customWidth="1"/>
    <col min="6" max="6" width="14.140625" style="13" customWidth="1"/>
    <col min="7" max="8" width="17.7109375" style="13" customWidth="1"/>
    <col min="9" max="9" width="11.5703125" style="13" customWidth="1"/>
    <col min="10" max="10" width="13" style="13" customWidth="1"/>
    <col min="11" max="11" width="21" style="13" customWidth="1"/>
    <col min="12" max="16384" width="9.140625" style="13"/>
  </cols>
  <sheetData>
    <row r="1" spans="1:11" ht="62.25" customHeight="1">
      <c r="A1" s="37" t="s">
        <v>39</v>
      </c>
      <c r="B1" s="37"/>
      <c r="C1" s="11" t="s">
        <v>28</v>
      </c>
      <c r="D1" s="14"/>
      <c r="E1" s="11"/>
      <c r="F1" s="11" t="s">
        <v>37</v>
      </c>
      <c r="G1" s="12"/>
      <c r="H1" s="12"/>
      <c r="I1" s="12"/>
      <c r="J1" s="15" t="s">
        <v>27</v>
      </c>
    </row>
    <row r="2" spans="1:11" s="16" customFormat="1" ht="62.25" customHeight="1">
      <c r="A2" s="28" t="s">
        <v>9</v>
      </c>
      <c r="B2" s="28" t="s">
        <v>10</v>
      </c>
      <c r="C2" s="28" t="s">
        <v>11</v>
      </c>
      <c r="D2" s="28" t="s">
        <v>12</v>
      </c>
      <c r="E2" s="28" t="s">
        <v>13</v>
      </c>
      <c r="F2" s="28" t="s">
        <v>14</v>
      </c>
      <c r="G2" s="28" t="s">
        <v>15</v>
      </c>
      <c r="H2" s="28" t="s">
        <v>30</v>
      </c>
      <c r="I2" s="28" t="s">
        <v>31</v>
      </c>
      <c r="J2" s="29" t="s">
        <v>16</v>
      </c>
      <c r="K2" s="35"/>
    </row>
    <row r="3" spans="1:11" ht="62.25" customHeight="1">
      <c r="A3" s="17" t="s">
        <v>17</v>
      </c>
      <c r="B3" s="17" t="s">
        <v>32</v>
      </c>
      <c r="C3" s="17" t="s">
        <v>33</v>
      </c>
      <c r="D3" s="18" t="s">
        <v>34</v>
      </c>
      <c r="E3" s="17" t="s">
        <v>18</v>
      </c>
      <c r="F3" s="17" t="s">
        <v>19</v>
      </c>
      <c r="G3" s="17" t="s">
        <v>20</v>
      </c>
      <c r="H3" s="31" t="s">
        <v>35</v>
      </c>
      <c r="I3" s="17" t="s">
        <v>21</v>
      </c>
      <c r="J3" s="32">
        <v>43926</v>
      </c>
      <c r="K3" s="33" t="s">
        <v>40</v>
      </c>
    </row>
    <row r="4" spans="1:11" ht="62.25" customHeight="1">
      <c r="A4" s="17" t="s">
        <v>17</v>
      </c>
      <c r="B4" s="17" t="s">
        <v>32</v>
      </c>
      <c r="C4" s="17" t="s">
        <v>33</v>
      </c>
      <c r="D4" s="18" t="s">
        <v>34</v>
      </c>
      <c r="E4" s="17" t="s">
        <v>18</v>
      </c>
      <c r="F4" s="17" t="s">
        <v>19</v>
      </c>
      <c r="G4" s="17" t="s">
        <v>22</v>
      </c>
      <c r="H4" s="31" t="s">
        <v>35</v>
      </c>
      <c r="I4" s="17" t="s">
        <v>21</v>
      </c>
      <c r="J4" s="32">
        <v>6600</v>
      </c>
      <c r="K4" s="33" t="s">
        <v>40</v>
      </c>
    </row>
    <row r="5" spans="1:11" ht="62.25" customHeight="1">
      <c r="A5" s="17" t="s">
        <v>17</v>
      </c>
      <c r="B5" s="17" t="s">
        <v>32</v>
      </c>
      <c r="C5" s="17" t="s">
        <v>33</v>
      </c>
      <c r="D5" s="18" t="s">
        <v>34</v>
      </c>
      <c r="E5" s="17" t="s">
        <v>18</v>
      </c>
      <c r="F5" s="17" t="s">
        <v>19</v>
      </c>
      <c r="G5" s="17" t="s">
        <v>23</v>
      </c>
      <c r="H5" s="31" t="s">
        <v>35</v>
      </c>
      <c r="I5" s="17" t="s">
        <v>21</v>
      </c>
      <c r="J5" s="32">
        <v>17760</v>
      </c>
      <c r="K5" s="33" t="s">
        <v>40</v>
      </c>
    </row>
    <row r="6" spans="1:11" ht="62.25" customHeight="1">
      <c r="A6" s="17" t="s">
        <v>17</v>
      </c>
      <c r="B6" s="17" t="s">
        <v>32</v>
      </c>
      <c r="C6" s="17" t="s">
        <v>33</v>
      </c>
      <c r="D6" s="18" t="s">
        <v>34</v>
      </c>
      <c r="E6" s="17" t="s">
        <v>18</v>
      </c>
      <c r="F6" s="17" t="s">
        <v>19</v>
      </c>
      <c r="G6" s="17" t="s">
        <v>24</v>
      </c>
      <c r="H6" s="31" t="s">
        <v>35</v>
      </c>
      <c r="I6" s="17" t="s">
        <v>21</v>
      </c>
      <c r="J6" s="32">
        <v>100</v>
      </c>
      <c r="K6" s="33" t="s">
        <v>40</v>
      </c>
    </row>
    <row r="7" spans="1:11" ht="62.25" customHeight="1">
      <c r="A7" s="17" t="s">
        <v>17</v>
      </c>
      <c r="B7" s="17" t="s">
        <v>32</v>
      </c>
      <c r="C7" s="17" t="s">
        <v>33</v>
      </c>
      <c r="D7" s="18" t="s">
        <v>34</v>
      </c>
      <c r="E7" s="17" t="s">
        <v>18</v>
      </c>
      <c r="F7" s="17" t="s">
        <v>19</v>
      </c>
      <c r="G7" s="17" t="s">
        <v>25</v>
      </c>
      <c r="H7" s="31" t="s">
        <v>35</v>
      </c>
      <c r="I7" s="17" t="s">
        <v>21</v>
      </c>
      <c r="J7" s="32">
        <v>240</v>
      </c>
      <c r="K7" s="33" t="s">
        <v>40</v>
      </c>
    </row>
    <row r="8" spans="1:11" ht="62.25" customHeight="1">
      <c r="A8" s="38" t="s">
        <v>26</v>
      </c>
      <c r="B8" s="38"/>
      <c r="C8" s="38"/>
      <c r="D8" s="38"/>
      <c r="E8" s="38"/>
      <c r="F8" s="38"/>
      <c r="G8" s="38"/>
      <c r="H8" s="38"/>
      <c r="I8" s="38"/>
      <c r="J8" s="34">
        <f>SUM(J3:J7)</f>
        <v>68626</v>
      </c>
      <c r="K8" s="36"/>
    </row>
    <row r="9" spans="1:11">
      <c r="A9" s="19"/>
      <c r="B9" s="19"/>
      <c r="C9" s="19"/>
      <c r="D9" s="20"/>
      <c r="E9" s="19"/>
      <c r="F9" s="19"/>
      <c r="G9" s="19"/>
      <c r="H9" s="19"/>
      <c r="I9" s="19"/>
      <c r="J9" s="21"/>
    </row>
    <row r="10" spans="1:11">
      <c r="B10" s="11" t="s">
        <v>47</v>
      </c>
      <c r="C10" s="11"/>
      <c r="D10" s="11"/>
      <c r="E10" s="11"/>
      <c r="F10" s="11"/>
      <c r="G10" s="11" t="s">
        <v>46</v>
      </c>
      <c r="H10" s="11"/>
    </row>
    <row r="11" spans="1:11">
      <c r="B11" s="11"/>
      <c r="C11" s="11"/>
      <c r="D11" s="11"/>
      <c r="E11" s="11"/>
      <c r="F11" s="11"/>
      <c r="G11" s="11"/>
      <c r="H11" s="11"/>
    </row>
    <row r="12" spans="1:11">
      <c r="B12" s="11" t="s">
        <v>44</v>
      </c>
      <c r="C12" s="11"/>
      <c r="D12" s="11"/>
      <c r="E12" s="11"/>
      <c r="F12" s="11"/>
      <c r="G12" s="11" t="s">
        <v>45</v>
      </c>
      <c r="H12" s="11"/>
    </row>
    <row r="13" spans="1:11">
      <c r="B13" s="11"/>
      <c r="C13" s="11"/>
      <c r="D13" s="11"/>
      <c r="E13" s="11"/>
      <c r="F13" s="11"/>
      <c r="G13" s="11"/>
      <c r="H13" s="11"/>
    </row>
  </sheetData>
  <mergeCells count="2">
    <mergeCell ref="A1:B1"/>
    <mergeCell ref="A8:I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3"/>
  <sheetViews>
    <sheetView workbookViewId="0">
      <selection activeCell="Q5" sqref="Q5"/>
    </sheetView>
  </sheetViews>
  <sheetFormatPr defaultRowHeight="12.75"/>
  <cols>
    <col min="2" max="2" width="9.5703125" customWidth="1"/>
    <col min="3" max="3" width="12.7109375" customWidth="1"/>
    <col min="4" max="4" width="12.28515625" customWidth="1"/>
    <col min="5" max="5" width="9.85546875" customWidth="1"/>
    <col min="6" max="6" width="12.7109375" customWidth="1"/>
    <col min="7" max="7" width="10.85546875" customWidth="1"/>
    <col min="8" max="8" width="14.5703125" customWidth="1"/>
    <col min="9" max="9" width="10.28515625" customWidth="1"/>
    <col min="10" max="10" width="11.140625" customWidth="1"/>
    <col min="11" max="11" width="16.28515625" customWidth="1"/>
  </cols>
  <sheetData>
    <row r="2" spans="1:11" ht="15">
      <c r="A2" s="37" t="s">
        <v>39</v>
      </c>
      <c r="B2" s="37"/>
      <c r="C2" s="11" t="s">
        <v>29</v>
      </c>
      <c r="D2" s="14"/>
      <c r="E2" s="11"/>
      <c r="F2" s="11" t="s">
        <v>37</v>
      </c>
      <c r="G2" s="12"/>
      <c r="H2" s="12"/>
      <c r="I2" s="12"/>
      <c r="J2" s="15" t="s">
        <v>27</v>
      </c>
    </row>
    <row r="3" spans="1:11" ht="57">
      <c r="A3" s="28" t="s">
        <v>9</v>
      </c>
      <c r="B3" s="28" t="s">
        <v>10</v>
      </c>
      <c r="C3" s="28" t="s">
        <v>11</v>
      </c>
      <c r="D3" s="28" t="s">
        <v>12</v>
      </c>
      <c r="E3" s="28" t="s">
        <v>13</v>
      </c>
      <c r="F3" s="28" t="s">
        <v>14</v>
      </c>
      <c r="G3" s="28" t="s">
        <v>15</v>
      </c>
      <c r="H3" s="28" t="s">
        <v>30</v>
      </c>
      <c r="I3" s="28" t="s">
        <v>31</v>
      </c>
      <c r="J3" s="29" t="s">
        <v>16</v>
      </c>
      <c r="K3" s="30"/>
    </row>
    <row r="4" spans="1:11" ht="51" customHeight="1">
      <c r="A4" s="17" t="s">
        <v>17</v>
      </c>
      <c r="B4" s="17" t="s">
        <v>32</v>
      </c>
      <c r="C4" s="17" t="s">
        <v>33</v>
      </c>
      <c r="D4" s="18" t="s">
        <v>34</v>
      </c>
      <c r="E4" s="17" t="s">
        <v>18</v>
      </c>
      <c r="F4" s="17" t="s">
        <v>19</v>
      </c>
      <c r="G4" s="17" t="s">
        <v>20</v>
      </c>
      <c r="H4" s="31" t="s">
        <v>35</v>
      </c>
      <c r="I4" s="17" t="s">
        <v>21</v>
      </c>
      <c r="J4" s="32">
        <v>44000</v>
      </c>
      <c r="K4" s="33" t="s">
        <v>40</v>
      </c>
    </row>
    <row r="5" spans="1:11" ht="51" customHeight="1">
      <c r="A5" s="17" t="s">
        <v>17</v>
      </c>
      <c r="B5" s="17" t="s">
        <v>32</v>
      </c>
      <c r="C5" s="17" t="s">
        <v>33</v>
      </c>
      <c r="D5" s="18" t="s">
        <v>34</v>
      </c>
      <c r="E5" s="17" t="s">
        <v>18</v>
      </c>
      <c r="F5" s="17" t="s">
        <v>19</v>
      </c>
      <c r="G5" s="17" t="s">
        <v>22</v>
      </c>
      <c r="H5" s="31" t="s">
        <v>35</v>
      </c>
      <c r="I5" s="17" t="s">
        <v>21</v>
      </c>
      <c r="J5" s="32">
        <v>6600</v>
      </c>
      <c r="K5" s="33" t="s">
        <v>40</v>
      </c>
    </row>
    <row r="6" spans="1:11" ht="36.75" customHeight="1">
      <c r="A6" s="17" t="s">
        <v>17</v>
      </c>
      <c r="B6" s="17" t="s">
        <v>32</v>
      </c>
      <c r="C6" s="17" t="s">
        <v>33</v>
      </c>
      <c r="D6" s="18" t="s">
        <v>34</v>
      </c>
      <c r="E6" s="17" t="s">
        <v>18</v>
      </c>
      <c r="F6" s="17" t="s">
        <v>19</v>
      </c>
      <c r="G6" s="17" t="s">
        <v>23</v>
      </c>
      <c r="H6" s="31" t="s">
        <v>35</v>
      </c>
      <c r="I6" s="17" t="s">
        <v>21</v>
      </c>
      <c r="J6" s="32">
        <v>19560</v>
      </c>
      <c r="K6" s="33" t="s">
        <v>40</v>
      </c>
    </row>
    <row r="7" spans="1:11" ht="66" customHeight="1">
      <c r="A7" s="17" t="s">
        <v>17</v>
      </c>
      <c r="B7" s="17" t="s">
        <v>32</v>
      </c>
      <c r="C7" s="17" t="s">
        <v>33</v>
      </c>
      <c r="D7" s="18" t="s">
        <v>34</v>
      </c>
      <c r="E7" s="17" t="s">
        <v>18</v>
      </c>
      <c r="F7" s="17" t="s">
        <v>19</v>
      </c>
      <c r="G7" s="17" t="s">
        <v>24</v>
      </c>
      <c r="H7" s="31" t="s">
        <v>35</v>
      </c>
      <c r="I7" s="17" t="s">
        <v>21</v>
      </c>
      <c r="J7" s="32">
        <v>100</v>
      </c>
      <c r="K7" s="33" t="s">
        <v>40</v>
      </c>
    </row>
    <row r="8" spans="1:11" ht="63.75" customHeight="1">
      <c r="A8" s="17" t="s">
        <v>17</v>
      </c>
      <c r="B8" s="17" t="s">
        <v>32</v>
      </c>
      <c r="C8" s="17" t="s">
        <v>33</v>
      </c>
      <c r="D8" s="18" t="s">
        <v>34</v>
      </c>
      <c r="E8" s="17" t="s">
        <v>18</v>
      </c>
      <c r="F8" s="17" t="s">
        <v>19</v>
      </c>
      <c r="G8" s="17" t="s">
        <v>25</v>
      </c>
      <c r="H8" s="31" t="s">
        <v>35</v>
      </c>
      <c r="I8" s="17" t="s">
        <v>21</v>
      </c>
      <c r="J8" s="32">
        <v>240</v>
      </c>
      <c r="K8" s="33" t="s">
        <v>40</v>
      </c>
    </row>
    <row r="9" spans="1:11" ht="65.25" customHeight="1">
      <c r="A9" s="38" t="s">
        <v>26</v>
      </c>
      <c r="B9" s="38"/>
      <c r="C9" s="38"/>
      <c r="D9" s="38"/>
      <c r="E9" s="38"/>
      <c r="F9" s="38"/>
      <c r="G9" s="38"/>
      <c r="H9" s="38"/>
      <c r="I9" s="38"/>
      <c r="J9" s="34">
        <f>SUM(J4:J8)</f>
        <v>70500</v>
      </c>
      <c r="K9" s="30"/>
    </row>
    <row r="11" spans="1:11" ht="14.25">
      <c r="B11" s="11" t="s">
        <v>47</v>
      </c>
      <c r="C11" s="11"/>
      <c r="D11" s="11"/>
      <c r="E11" s="11"/>
      <c r="F11" s="11"/>
      <c r="G11" s="11" t="s">
        <v>46</v>
      </c>
      <c r="H11" s="11"/>
    </row>
    <row r="12" spans="1:11" ht="14.25">
      <c r="B12" s="11"/>
      <c r="C12" s="11"/>
      <c r="D12" s="11"/>
      <c r="E12" s="11"/>
      <c r="F12" s="11"/>
      <c r="G12" s="11"/>
      <c r="H12" s="11"/>
    </row>
    <row r="13" spans="1:11" ht="14.25">
      <c r="B13" s="11" t="s">
        <v>44</v>
      </c>
      <c r="C13" s="11"/>
      <c r="D13" s="11"/>
      <c r="E13" s="11"/>
      <c r="F13" s="11"/>
      <c r="G13" s="11" t="s">
        <v>45</v>
      </c>
      <c r="H13" s="11"/>
    </row>
  </sheetData>
  <mergeCells count="2">
    <mergeCell ref="A2:B2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4"/>
  <sheetViews>
    <sheetView workbookViewId="0">
      <selection sqref="A1:K15"/>
    </sheetView>
  </sheetViews>
  <sheetFormatPr defaultRowHeight="12.75"/>
  <cols>
    <col min="2" max="2" width="8.5703125" customWidth="1"/>
    <col min="3" max="3" width="11.5703125" customWidth="1"/>
    <col min="4" max="4" width="12.42578125" customWidth="1"/>
    <col min="5" max="5" width="11.140625" customWidth="1"/>
    <col min="6" max="6" width="9.5703125" customWidth="1"/>
    <col min="7" max="7" width="13" customWidth="1"/>
    <col min="8" max="8" width="13.42578125" customWidth="1"/>
    <col min="9" max="9" width="9.42578125" customWidth="1"/>
    <col min="10" max="10" width="16" customWidth="1"/>
    <col min="11" max="11" width="14.28515625" customWidth="1"/>
  </cols>
  <sheetData>
    <row r="2" spans="1:11">
      <c r="F2" t="s">
        <v>37</v>
      </c>
    </row>
    <row r="3" spans="1:11" ht="15">
      <c r="A3" s="37" t="s">
        <v>39</v>
      </c>
      <c r="B3" s="37"/>
      <c r="C3" s="11" t="s">
        <v>43</v>
      </c>
      <c r="D3" s="14"/>
      <c r="E3" s="11"/>
      <c r="F3" s="11"/>
      <c r="G3" s="12"/>
      <c r="H3" s="12"/>
      <c r="I3" s="12"/>
      <c r="J3" s="15" t="s">
        <v>27</v>
      </c>
    </row>
    <row r="4" spans="1:11" ht="57">
      <c r="A4" s="28" t="s">
        <v>9</v>
      </c>
      <c r="B4" s="28" t="s">
        <v>10</v>
      </c>
      <c r="C4" s="28" t="s">
        <v>11</v>
      </c>
      <c r="D4" s="28" t="s">
        <v>12</v>
      </c>
      <c r="E4" s="28" t="s">
        <v>13</v>
      </c>
      <c r="F4" s="28" t="s">
        <v>14</v>
      </c>
      <c r="G4" s="28" t="s">
        <v>15</v>
      </c>
      <c r="H4" s="28" t="s">
        <v>30</v>
      </c>
      <c r="I4" s="28" t="s">
        <v>31</v>
      </c>
      <c r="J4" s="29" t="s">
        <v>16</v>
      </c>
      <c r="K4" s="30"/>
    </row>
    <row r="5" spans="1:11" ht="50.25" customHeight="1">
      <c r="A5" s="17" t="s">
        <v>17</v>
      </c>
      <c r="B5" s="17" t="s">
        <v>32</v>
      </c>
      <c r="C5" s="17" t="s">
        <v>33</v>
      </c>
      <c r="D5" s="18" t="s">
        <v>34</v>
      </c>
      <c r="E5" s="17" t="s">
        <v>18</v>
      </c>
      <c r="F5" s="17" t="s">
        <v>19</v>
      </c>
      <c r="G5" s="17" t="s">
        <v>20</v>
      </c>
      <c r="H5" s="31" t="s">
        <v>35</v>
      </c>
      <c r="I5" s="17" t="s">
        <v>21</v>
      </c>
      <c r="J5" s="32">
        <v>44000</v>
      </c>
      <c r="K5" s="33" t="s">
        <v>40</v>
      </c>
    </row>
    <row r="6" spans="1:11" ht="59.25" customHeight="1">
      <c r="A6" s="17" t="s">
        <v>17</v>
      </c>
      <c r="B6" s="17" t="s">
        <v>32</v>
      </c>
      <c r="C6" s="17" t="s">
        <v>33</v>
      </c>
      <c r="D6" s="18" t="s">
        <v>34</v>
      </c>
      <c r="E6" s="17" t="s">
        <v>18</v>
      </c>
      <c r="F6" s="17" t="s">
        <v>19</v>
      </c>
      <c r="G6" s="17" t="s">
        <v>22</v>
      </c>
      <c r="H6" s="31" t="s">
        <v>35</v>
      </c>
      <c r="I6" s="17" t="s">
        <v>21</v>
      </c>
      <c r="J6" s="32">
        <v>6600</v>
      </c>
      <c r="K6" s="33" t="s">
        <v>40</v>
      </c>
    </row>
    <row r="7" spans="1:11" ht="39" customHeight="1">
      <c r="A7" s="17" t="s">
        <v>17</v>
      </c>
      <c r="B7" s="17" t="s">
        <v>32</v>
      </c>
      <c r="C7" s="17" t="s">
        <v>33</v>
      </c>
      <c r="D7" s="18" t="s">
        <v>34</v>
      </c>
      <c r="E7" s="17" t="s">
        <v>18</v>
      </c>
      <c r="F7" s="17" t="s">
        <v>19</v>
      </c>
      <c r="G7" s="17" t="s">
        <v>23</v>
      </c>
      <c r="H7" s="31" t="s">
        <v>35</v>
      </c>
      <c r="I7" s="17" t="s">
        <v>21</v>
      </c>
      <c r="J7" s="32">
        <v>20060</v>
      </c>
      <c r="K7" s="33" t="s">
        <v>40</v>
      </c>
    </row>
    <row r="8" spans="1:11" ht="56.25" customHeight="1">
      <c r="A8" s="17" t="s">
        <v>17</v>
      </c>
      <c r="B8" s="17" t="s">
        <v>32</v>
      </c>
      <c r="C8" s="17" t="s">
        <v>33</v>
      </c>
      <c r="D8" s="18" t="s">
        <v>34</v>
      </c>
      <c r="E8" s="17" t="s">
        <v>18</v>
      </c>
      <c r="F8" s="17" t="s">
        <v>19</v>
      </c>
      <c r="G8" s="17" t="s">
        <v>24</v>
      </c>
      <c r="H8" s="31" t="s">
        <v>35</v>
      </c>
      <c r="I8" s="17" t="s">
        <v>21</v>
      </c>
      <c r="J8" s="32">
        <v>100</v>
      </c>
      <c r="K8" s="33" t="s">
        <v>40</v>
      </c>
    </row>
    <row r="9" spans="1:11" ht="76.5" customHeight="1">
      <c r="A9" s="17" t="s">
        <v>17</v>
      </c>
      <c r="B9" s="17" t="s">
        <v>32</v>
      </c>
      <c r="C9" s="17" t="s">
        <v>33</v>
      </c>
      <c r="D9" s="18" t="s">
        <v>34</v>
      </c>
      <c r="E9" s="17" t="s">
        <v>18</v>
      </c>
      <c r="F9" s="17" t="s">
        <v>19</v>
      </c>
      <c r="G9" s="17" t="s">
        <v>25</v>
      </c>
      <c r="H9" s="31" t="s">
        <v>35</v>
      </c>
      <c r="I9" s="17" t="s">
        <v>21</v>
      </c>
      <c r="J9" s="32">
        <v>240</v>
      </c>
      <c r="K9" s="33" t="s">
        <v>40</v>
      </c>
    </row>
    <row r="10" spans="1:11" ht="46.5" customHeight="1">
      <c r="A10" s="38" t="s">
        <v>26</v>
      </c>
      <c r="B10" s="38"/>
      <c r="C10" s="38"/>
      <c r="D10" s="38"/>
      <c r="E10" s="38"/>
      <c r="F10" s="38"/>
      <c r="G10" s="38"/>
      <c r="H10" s="38"/>
      <c r="I10" s="38"/>
      <c r="J10" s="34">
        <f>SUM(J5:J9)</f>
        <v>71000</v>
      </c>
      <c r="K10" s="30"/>
    </row>
    <row r="12" spans="1:11" ht="14.25">
      <c r="B12" s="11" t="s">
        <v>47</v>
      </c>
      <c r="C12" s="11"/>
      <c r="D12" s="11"/>
      <c r="E12" s="11"/>
      <c r="F12" s="11"/>
      <c r="G12" s="11" t="s">
        <v>46</v>
      </c>
      <c r="H12" s="11"/>
    </row>
    <row r="13" spans="1:11" ht="14.25">
      <c r="B13" s="11"/>
      <c r="C13" s="11"/>
      <c r="D13" s="11"/>
      <c r="E13" s="11"/>
      <c r="F13" s="11"/>
      <c r="G13" s="11"/>
      <c r="H13" s="11"/>
    </row>
    <row r="14" spans="1:11" ht="14.25">
      <c r="B14" s="11" t="s">
        <v>44</v>
      </c>
      <c r="C14" s="11"/>
      <c r="D14" s="11"/>
      <c r="E14" s="11"/>
      <c r="F14" s="11"/>
      <c r="G14" s="11" t="s">
        <v>45</v>
      </c>
      <c r="H14" s="11"/>
    </row>
  </sheetData>
  <mergeCells count="2">
    <mergeCell ref="A3:B3"/>
    <mergeCell ref="A10:I10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24"/>
  <sheetViews>
    <sheetView workbookViewId="0">
      <selection sqref="A1:I24"/>
    </sheetView>
  </sheetViews>
  <sheetFormatPr defaultRowHeight="12.75"/>
  <cols>
    <col min="1" max="1" width="5.7109375" customWidth="1"/>
    <col min="2" max="2" width="12.7109375" customWidth="1"/>
    <col min="3" max="3" width="33.85546875" customWidth="1"/>
    <col min="4" max="8" width="17.140625" customWidth="1"/>
  </cols>
  <sheetData>
    <row r="1" spans="2:8">
      <c r="B1" s="27" t="s">
        <v>38</v>
      </c>
    </row>
    <row r="2" spans="2:8">
      <c r="B2" s="2" t="s">
        <v>41</v>
      </c>
      <c r="C2" s="1"/>
      <c r="D2" s="1"/>
      <c r="E2" s="1"/>
      <c r="F2" s="1"/>
      <c r="G2" s="1"/>
      <c r="H2" s="1"/>
    </row>
    <row r="3" spans="2:8" ht="13.5" thickBot="1">
      <c r="B3" s="1"/>
      <c r="C3" s="1"/>
      <c r="D3" s="39"/>
      <c r="E3" s="39"/>
      <c r="F3" s="39"/>
      <c r="G3" s="39"/>
      <c r="H3" s="39"/>
    </row>
    <row r="4" spans="2:8" ht="19.5" customHeight="1">
      <c r="B4" s="40" t="s">
        <v>0</v>
      </c>
      <c r="C4" s="42" t="s">
        <v>1</v>
      </c>
      <c r="D4" s="42" t="s">
        <v>2</v>
      </c>
      <c r="E4" s="44" t="s">
        <v>3</v>
      </c>
      <c r="F4" s="44"/>
      <c r="G4" s="44"/>
      <c r="H4" s="45" t="s">
        <v>4</v>
      </c>
    </row>
    <row r="5" spans="2:8" ht="25.5">
      <c r="B5" s="41"/>
      <c r="C5" s="43"/>
      <c r="D5" s="43"/>
      <c r="E5" s="23" t="s">
        <v>7</v>
      </c>
      <c r="F5" s="23" t="s">
        <v>5</v>
      </c>
      <c r="G5" s="23" t="s">
        <v>6</v>
      </c>
      <c r="H5" s="46"/>
    </row>
    <row r="6" spans="2:8" ht="27.75" customHeight="1">
      <c r="B6" s="6">
        <v>89</v>
      </c>
      <c r="C6" s="26" t="s">
        <v>36</v>
      </c>
      <c r="D6" s="5">
        <v>68626</v>
      </c>
      <c r="E6" s="3">
        <v>1000</v>
      </c>
      <c r="F6" s="5">
        <v>0</v>
      </c>
      <c r="G6" s="5">
        <f>E6</f>
        <v>1000</v>
      </c>
      <c r="H6" s="7">
        <f>G6+D6</f>
        <v>69626</v>
      </c>
    </row>
    <row r="7" spans="2:8" ht="27.75" customHeight="1" thickBot="1">
      <c r="B7" s="8">
        <v>1110</v>
      </c>
      <c r="C7" s="9" t="s">
        <v>8</v>
      </c>
      <c r="D7" s="10">
        <f>D6</f>
        <v>68626</v>
      </c>
      <c r="E7" s="24">
        <v>1000</v>
      </c>
      <c r="F7" s="10">
        <v>0</v>
      </c>
      <c r="G7" s="10">
        <f>E7</f>
        <v>1000</v>
      </c>
      <c r="H7" s="25">
        <f>G7+D7</f>
        <v>69626</v>
      </c>
    </row>
    <row r="9" spans="2:8">
      <c r="B9" s="22" t="s">
        <v>42</v>
      </c>
      <c r="C9" s="1"/>
      <c r="D9" s="1"/>
      <c r="E9" s="1"/>
      <c r="F9" s="1"/>
      <c r="G9" s="1"/>
      <c r="H9" s="1"/>
    </row>
    <row r="10" spans="2:8" ht="13.5" thickBot="1">
      <c r="B10" s="1"/>
      <c r="C10" s="1"/>
      <c r="D10" s="39"/>
      <c r="E10" s="39"/>
      <c r="F10" s="39"/>
      <c r="G10" s="39"/>
      <c r="H10" s="39"/>
    </row>
    <row r="11" spans="2:8" ht="12.75" customHeight="1">
      <c r="B11" s="40" t="s">
        <v>0</v>
      </c>
      <c r="C11" s="42" t="s">
        <v>1</v>
      </c>
      <c r="D11" s="42" t="s">
        <v>2</v>
      </c>
      <c r="E11" s="44" t="s">
        <v>3</v>
      </c>
      <c r="F11" s="44"/>
      <c r="G11" s="44"/>
      <c r="H11" s="45" t="s">
        <v>4</v>
      </c>
    </row>
    <row r="12" spans="2:8" ht="25.5">
      <c r="B12" s="41"/>
      <c r="C12" s="43"/>
      <c r="D12" s="43"/>
      <c r="E12" s="4" t="s">
        <v>7</v>
      </c>
      <c r="F12" s="4" t="s">
        <v>5</v>
      </c>
      <c r="G12" s="4" t="s">
        <v>6</v>
      </c>
      <c r="H12" s="46"/>
    </row>
    <row r="13" spans="2:8" ht="43.5" customHeight="1">
      <c r="B13" s="6">
        <v>89</v>
      </c>
      <c r="C13" s="26" t="s">
        <v>36</v>
      </c>
      <c r="D13" s="5">
        <v>70500</v>
      </c>
      <c r="E13" s="3">
        <v>1000</v>
      </c>
      <c r="F13" s="5">
        <v>0</v>
      </c>
      <c r="G13" s="5">
        <v>1000</v>
      </c>
      <c r="H13" s="7">
        <f>G13+D13</f>
        <v>71500</v>
      </c>
    </row>
    <row r="14" spans="2:8" ht="33.75" customHeight="1" thickBot="1">
      <c r="B14" s="8">
        <v>1110</v>
      </c>
      <c r="C14" s="9" t="s">
        <v>8</v>
      </c>
      <c r="D14" s="10">
        <f>D13</f>
        <v>70500</v>
      </c>
      <c r="E14" s="10">
        <v>1000</v>
      </c>
      <c r="F14" s="10"/>
      <c r="G14" s="10">
        <v>1000</v>
      </c>
      <c r="H14" s="25">
        <f>H13</f>
        <v>71500</v>
      </c>
    </row>
    <row r="15" spans="2:8" hidden="1"/>
    <row r="16" spans="2:8">
      <c r="B16" s="22" t="s">
        <v>42</v>
      </c>
      <c r="C16" s="1"/>
      <c r="D16" s="1"/>
      <c r="E16" s="1"/>
      <c r="F16" s="1"/>
      <c r="G16" s="1"/>
      <c r="H16" s="1"/>
    </row>
    <row r="17" spans="2:8" ht="15.75" customHeight="1" thickBot="1">
      <c r="B17" s="1"/>
      <c r="C17" s="1"/>
      <c r="D17" s="39"/>
      <c r="E17" s="39"/>
      <c r="F17" s="39"/>
      <c r="G17" s="39"/>
      <c r="H17" s="39"/>
    </row>
    <row r="18" spans="2:8" ht="12.75" customHeight="1">
      <c r="B18" s="40" t="s">
        <v>0</v>
      </c>
      <c r="C18" s="42" t="s">
        <v>1</v>
      </c>
      <c r="D18" s="42" t="s">
        <v>2</v>
      </c>
      <c r="E18" s="44" t="s">
        <v>3</v>
      </c>
      <c r="F18" s="44"/>
      <c r="G18" s="44"/>
      <c r="H18" s="45" t="s">
        <v>4</v>
      </c>
    </row>
    <row r="19" spans="2:8" ht="25.5">
      <c r="B19" s="41"/>
      <c r="C19" s="43"/>
      <c r="D19" s="43"/>
      <c r="E19" s="4" t="s">
        <v>7</v>
      </c>
      <c r="F19" s="4" t="s">
        <v>5</v>
      </c>
      <c r="G19" s="4" t="s">
        <v>6</v>
      </c>
      <c r="H19" s="46"/>
    </row>
    <row r="20" spans="2:8" ht="42" customHeight="1">
      <c r="B20" s="6">
        <v>89</v>
      </c>
      <c r="C20" s="26" t="s">
        <v>36</v>
      </c>
      <c r="D20" s="5">
        <v>71000</v>
      </c>
      <c r="E20" s="3">
        <v>1000</v>
      </c>
      <c r="F20" s="5">
        <v>0</v>
      </c>
      <c r="G20" s="5">
        <f>E20</f>
        <v>1000</v>
      </c>
      <c r="H20" s="7">
        <f>G20+D20</f>
        <v>72000</v>
      </c>
    </row>
    <row r="21" spans="2:8" ht="30" customHeight="1" thickBot="1">
      <c r="B21" s="8">
        <v>1110</v>
      </c>
      <c r="C21" s="9" t="s">
        <v>8</v>
      </c>
      <c r="D21" s="10">
        <f>D20</f>
        <v>71000</v>
      </c>
      <c r="E21" s="10">
        <f>E20</f>
        <v>1000</v>
      </c>
      <c r="F21" s="10"/>
      <c r="G21" s="10">
        <f>G20</f>
        <v>1000</v>
      </c>
      <c r="H21" s="25">
        <f>G21+D21</f>
        <v>72000</v>
      </c>
    </row>
    <row r="22" spans="2:8" ht="36.75" customHeight="1">
      <c r="B22" s="11" t="s">
        <v>47</v>
      </c>
      <c r="C22" s="11"/>
      <c r="D22" s="11"/>
      <c r="E22" s="11"/>
      <c r="F22" s="11"/>
      <c r="G22" s="11" t="s">
        <v>46</v>
      </c>
    </row>
    <row r="23" spans="2:8" ht="14.25">
      <c r="B23" s="11" t="s">
        <v>44</v>
      </c>
      <c r="C23" s="11"/>
      <c r="D23" s="11"/>
      <c r="E23" s="11"/>
      <c r="F23" s="11"/>
      <c r="G23" s="11" t="s">
        <v>45</v>
      </c>
    </row>
    <row r="24" spans="2:8" ht="14.25">
      <c r="B24" s="11"/>
      <c r="C24" s="11"/>
      <c r="D24" s="11"/>
      <c r="E24" s="11"/>
      <c r="F24" s="11"/>
      <c r="G24" s="11"/>
    </row>
  </sheetData>
  <mergeCells count="18">
    <mergeCell ref="D3:H3"/>
    <mergeCell ref="B4:B5"/>
    <mergeCell ref="C4:C5"/>
    <mergeCell ref="D4:D5"/>
    <mergeCell ref="E4:G4"/>
    <mergeCell ref="H4:H5"/>
    <mergeCell ref="D10:H10"/>
    <mergeCell ref="B11:B12"/>
    <mergeCell ref="C11:C12"/>
    <mergeCell ref="D11:D12"/>
    <mergeCell ref="E11:G11"/>
    <mergeCell ref="H11:H12"/>
    <mergeCell ref="D17:H17"/>
    <mergeCell ref="B18:B19"/>
    <mergeCell ref="C18:C19"/>
    <mergeCell ref="D18:D19"/>
    <mergeCell ref="E18:G18"/>
    <mergeCell ref="H18:H19"/>
  </mergeCells>
  <pageMargins left="0" right="0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Buxheti 2020</vt:lpstr>
      <vt:lpstr>Buxheti 2021</vt:lpstr>
      <vt:lpstr>Buxheti 2022</vt:lpstr>
      <vt:lpstr>tre vitet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User</cp:lastModifiedBy>
  <cp:lastPrinted>2020-01-06T11:55:52Z</cp:lastPrinted>
  <dcterms:created xsi:type="dcterms:W3CDTF">2013-12-12T14:51:02Z</dcterms:created>
  <dcterms:modified xsi:type="dcterms:W3CDTF">2020-01-15T10:20:15Z</dcterms:modified>
</cp:coreProperties>
</file>